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RE\Desktop\2024 GÜZ ÇAP-YAP BAŞVURU DEĞERLENDİRME\YAYINLANACAK KESİN KAYIT LİSTESİ\"/>
    </mc:Choice>
  </mc:AlternateContent>
  <bookViews>
    <workbookView xWindow="0" yWindow="0" windowWidth="28800" windowHeight="12225"/>
  </bookViews>
  <sheets>
    <sheet name="Kurtarılan_Sayfa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</calcChain>
</file>

<file path=xl/sharedStrings.xml><?xml version="1.0" encoding="utf-8"?>
<sst xmlns="http://schemas.openxmlformats.org/spreadsheetml/2006/main" count="229" uniqueCount="142">
  <si>
    <t>Sıra</t>
  </si>
  <si>
    <t>TC Kimlik No</t>
  </si>
  <si>
    <t>Öğrenci No</t>
  </si>
  <si>
    <t>Ad</t>
  </si>
  <si>
    <t>Soyad</t>
  </si>
  <si>
    <t>Bölümü</t>
  </si>
  <si>
    <t>GANO</t>
  </si>
  <si>
    <t>Sınıf / Dönem</t>
  </si>
  <si>
    <t>Durum</t>
  </si>
  <si>
    <t>24*******38</t>
  </si>
  <si>
    <t>Aleyna Ceren</t>
  </si>
  <si>
    <t>Kırıkbaş</t>
  </si>
  <si>
    <t>Eğitim Fakültesi Dekanlığı - Özel Eğitim Bölüm Başkanlığı / Özel Eğitim Öğretmenliği</t>
  </si>
  <si>
    <t>3.86</t>
  </si>
  <si>
    <t>2 / 3</t>
  </si>
  <si>
    <t>İncelemede</t>
  </si>
  <si>
    <t>45*******52</t>
  </si>
  <si>
    <t>Melike</t>
  </si>
  <si>
    <t>Mumcu</t>
  </si>
  <si>
    <t>Eğitim Fakültesi Dekanlığı - Temel Eğitim Bölüm Başkanlığı / Okul Öncesi Öğretmenliği</t>
  </si>
  <si>
    <t>3.78</t>
  </si>
  <si>
    <t>3 / 5</t>
  </si>
  <si>
    <t>10*******06</t>
  </si>
  <si>
    <t>Dilek Tuğçe</t>
  </si>
  <si>
    <t>Küloğlu</t>
  </si>
  <si>
    <t>Eğitim Fakültesi Dekanlığı - Türkçe ve Sosyal Bilimler Eğitimi Bölüm Başkanlığı / Sosyal Bilgiler Öğretmenliği</t>
  </si>
  <si>
    <t>3.76</t>
  </si>
  <si>
    <t>10*******74</t>
  </si>
  <si>
    <t>Sema Nur</t>
  </si>
  <si>
    <t>Kuru</t>
  </si>
  <si>
    <t>49*******20</t>
  </si>
  <si>
    <t>Bahar</t>
  </si>
  <si>
    <t>Şenel</t>
  </si>
  <si>
    <t>48*******38</t>
  </si>
  <si>
    <t>Hayrunnisa</t>
  </si>
  <si>
    <t>Gençoğlu</t>
  </si>
  <si>
    <t>3.73</t>
  </si>
  <si>
    <t>11*******60</t>
  </si>
  <si>
    <t>Arzu</t>
  </si>
  <si>
    <t>Alagöz</t>
  </si>
  <si>
    <t>3.68</t>
  </si>
  <si>
    <t>34*******44</t>
  </si>
  <si>
    <t>Rukiye</t>
  </si>
  <si>
    <t>Akbaba</t>
  </si>
  <si>
    <t>Eğitim Fakültesi Dekanlığı - Yabancı Diller Eğitimi Bölüm Başkanlığı / Fransızca Öğretmenliği</t>
  </si>
  <si>
    <t>3.64</t>
  </si>
  <si>
    <t>23*******60</t>
  </si>
  <si>
    <t>Sena</t>
  </si>
  <si>
    <t>Demirok</t>
  </si>
  <si>
    <t>3.56</t>
  </si>
  <si>
    <t>10*******02</t>
  </si>
  <si>
    <t>Sevda</t>
  </si>
  <si>
    <t>Yayla</t>
  </si>
  <si>
    <t>3.55</t>
  </si>
  <si>
    <t>60*******96</t>
  </si>
  <si>
    <t>Tuğba</t>
  </si>
  <si>
    <t>Zengin</t>
  </si>
  <si>
    <t>3.42</t>
  </si>
  <si>
    <t>10*******98</t>
  </si>
  <si>
    <t>Hanife</t>
  </si>
  <si>
    <t>Arığ</t>
  </si>
  <si>
    <t>3.39</t>
  </si>
  <si>
    <t>10*******12</t>
  </si>
  <si>
    <t>Sedanur</t>
  </si>
  <si>
    <t>Bayram</t>
  </si>
  <si>
    <t>3.35</t>
  </si>
  <si>
    <t>47*******18</t>
  </si>
  <si>
    <t>Ayşegül</t>
  </si>
  <si>
    <t>Akyol</t>
  </si>
  <si>
    <t>3.34</t>
  </si>
  <si>
    <t>50*******76</t>
  </si>
  <si>
    <t>Abdullah</t>
  </si>
  <si>
    <t>Özben</t>
  </si>
  <si>
    <t>3.26</t>
  </si>
  <si>
    <t>75*******44</t>
  </si>
  <si>
    <t>Aysu Nur</t>
  </si>
  <si>
    <t>Gökyurt</t>
  </si>
  <si>
    <t>64*******42</t>
  </si>
  <si>
    <t>Nazlıcan</t>
  </si>
  <si>
    <t>Candan</t>
  </si>
  <si>
    <t>3.23</t>
  </si>
  <si>
    <t>10*******04</t>
  </si>
  <si>
    <t>Zeynep</t>
  </si>
  <si>
    <t>Çolak</t>
  </si>
  <si>
    <t>55*******42</t>
  </si>
  <si>
    <t>Efsanur</t>
  </si>
  <si>
    <t>Öngüç</t>
  </si>
  <si>
    <t>3.21</t>
  </si>
  <si>
    <t>Esra</t>
  </si>
  <si>
    <t>Karip</t>
  </si>
  <si>
    <t>Eğitim Fakültesi Dekanlığı - Yabancı Diller Eğitimi Bölüm Başkanlığı / İngilizce Öğretmenliği</t>
  </si>
  <si>
    <t>3.2</t>
  </si>
  <si>
    <t>16*******94</t>
  </si>
  <si>
    <t>Gülşen</t>
  </si>
  <si>
    <t>Ocak</t>
  </si>
  <si>
    <t>3.19</t>
  </si>
  <si>
    <t>10*******46</t>
  </si>
  <si>
    <t>İlayda</t>
  </si>
  <si>
    <t>Akın</t>
  </si>
  <si>
    <t>13*******00</t>
  </si>
  <si>
    <t>Sıla Nur</t>
  </si>
  <si>
    <t>Ergün</t>
  </si>
  <si>
    <t>Eğitim Fakültesi Dekanlığı - Yabancı Diller Eğitimi Bölüm Başkanlığı / Almanca Öğretmenliği</t>
  </si>
  <si>
    <t>3.16</t>
  </si>
  <si>
    <t>24*******46</t>
  </si>
  <si>
    <t>Kader</t>
  </si>
  <si>
    <t>Katar</t>
  </si>
  <si>
    <t>3.15</t>
  </si>
  <si>
    <t>14*******10</t>
  </si>
  <si>
    <t>Arif Anıl</t>
  </si>
  <si>
    <t>Erdoğan</t>
  </si>
  <si>
    <t>Eğitim Fakültesi Dekanlığı - Türkçe Eğitimi Bölüm Başkanlığı / Türkçe Öğretmenliği</t>
  </si>
  <si>
    <t>3.14</t>
  </si>
  <si>
    <t>40*******66</t>
  </si>
  <si>
    <t>Seher</t>
  </si>
  <si>
    <t>Kumaş</t>
  </si>
  <si>
    <t>23*******58</t>
  </si>
  <si>
    <t>Berna</t>
  </si>
  <si>
    <t>Sevinti</t>
  </si>
  <si>
    <t>3.11</t>
  </si>
  <si>
    <t>53*******76</t>
  </si>
  <si>
    <t>Gülcan</t>
  </si>
  <si>
    <t>Öksüzoğlu</t>
  </si>
  <si>
    <t>3.07</t>
  </si>
  <si>
    <t>10*******56</t>
  </si>
  <si>
    <t>Safiyenur</t>
  </si>
  <si>
    <t>Alper</t>
  </si>
  <si>
    <t>3.06</t>
  </si>
  <si>
    <t>10*******92</t>
  </si>
  <si>
    <t>Yaren Beyza</t>
  </si>
  <si>
    <t>Mırık</t>
  </si>
  <si>
    <t>3.02</t>
  </si>
  <si>
    <t>34*******62</t>
  </si>
  <si>
    <t>Burcu</t>
  </si>
  <si>
    <t>Çamlıbel</t>
  </si>
  <si>
    <t>3.01</t>
  </si>
  <si>
    <t>2024 - Güz Dönemi ÇAP Başvurusu Sınıf Öğretmenliği ÇAP</t>
  </si>
  <si>
    <t>Yüzde 20'ye girememiştir.</t>
  </si>
  <si>
    <t>ASİL</t>
  </si>
  <si>
    <t>YEDEK</t>
  </si>
  <si>
    <t>Sütun1</t>
  </si>
  <si>
    <t>Sütun2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</si>
</sst>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7" fillId="3" borderId="10" xfId="7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6" fillId="2" borderId="14" xfId="6" applyBorder="1" applyAlignment="1">
      <alignment vertical="center" wrapText="1"/>
    </xf>
    <xf numFmtId="0" fontId="6" fillId="2" borderId="10" xfId="6" applyBorder="1" applyAlignment="1">
      <alignment vertical="center" wrapText="1"/>
    </xf>
    <xf numFmtId="49" fontId="6" fillId="2" borderId="10" xfId="6" applyNumberFormat="1" applyBorder="1" applyAlignment="1">
      <alignment vertical="center" wrapText="1"/>
    </xf>
    <xf numFmtId="0" fontId="6" fillId="2" borderId="15" xfId="6" applyBorder="1" applyAlignment="1">
      <alignment vertical="center" wrapText="1"/>
    </xf>
    <xf numFmtId="0" fontId="7" fillId="3" borderId="14" xfId="7" applyBorder="1" applyAlignment="1">
      <alignment vertical="center" wrapText="1"/>
    </xf>
    <xf numFmtId="49" fontId="7" fillId="3" borderId="10" xfId="7" applyNumberFormat="1" applyBorder="1" applyAlignment="1">
      <alignment vertical="center" wrapText="1"/>
    </xf>
    <xf numFmtId="0" fontId="7" fillId="3" borderId="15" xfId="7" applyBorder="1" applyAlignment="1">
      <alignment vertical="center" wrapText="1"/>
    </xf>
    <xf numFmtId="0" fontId="7" fillId="3" borderId="16" xfId="7" applyBorder="1" applyAlignment="1">
      <alignment vertical="center" wrapText="1"/>
    </xf>
    <xf numFmtId="0" fontId="7" fillId="3" borderId="17" xfId="7" applyBorder="1" applyAlignment="1">
      <alignment vertical="center" wrapText="1"/>
    </xf>
    <xf numFmtId="49" fontId="7" fillId="3" borderId="17" xfId="7" applyNumberFormat="1" applyBorder="1" applyAlignment="1">
      <alignment vertical="center" wrapText="1"/>
    </xf>
    <xf numFmtId="0" fontId="7" fillId="3" borderId="18" xfId="7" applyBorder="1" applyAlignment="1">
      <alignment vertical="center" wrapText="1"/>
    </xf>
    <xf numFmtId="0" fontId="17" fillId="17" borderId="0" xfId="26" applyAlignment="1">
      <alignment horizontal="center" vertical="center"/>
    </xf>
    <xf numFmtId="0" fontId="17" fillId="17" borderId="0" xfId="26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6"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K33" totalsRowShown="0" headerRowDxfId="15" dataDxfId="13" headerRowBorderDxfId="14" tableBorderDxfId="12" totalsRowBorderDxfId="11">
  <autoFilter ref="A2:K33"/>
  <sortState ref="A3:K33">
    <sortCondition ref="H2:H33"/>
  </sortState>
  <tableColumns count="11">
    <tableColumn id="1" name="Sıra" dataDxfId="10"/>
    <tableColumn id="2" name="TC Kimlik No" dataDxfId="9"/>
    <tableColumn id="3" name="Öğrenci No" dataDxfId="8"/>
    <tableColumn id="4" name="Ad" dataDxfId="7"/>
    <tableColumn id="10" name="Sütun1" dataDxfId="1" dataCellStyle="İyi">
      <calculatedColumnFormula>REPLACE(Tablo1[[#This Row],[Ad]],2,3,"**")</calculatedColumnFormula>
    </tableColumn>
    <tableColumn id="5" name="Soyad" dataDxfId="6"/>
    <tableColumn id="11" name="Sütun2" dataDxfId="0" dataCellStyle="İyi">
      <calculatedColumnFormula>REPLACE(Tablo1[[#This Row],[Soyad]],2,3,"**")</calculatedColumnFormula>
    </tableColumn>
    <tableColumn id="6" name="Bölümü" dataDxfId="5"/>
    <tableColumn id="7" name="GANO" dataDxfId="4"/>
    <tableColumn id="8" name="Sınıf / Dönem" dataDxfId="3"/>
    <tableColumn id="9" name="Durum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F2" sqref="F1:F1048576"/>
    </sheetView>
  </sheetViews>
  <sheetFormatPr defaultRowHeight="14.25"/>
  <cols>
    <col min="1" max="1" width="8.5" style="2" bestFit="1" customWidth="1"/>
    <col min="2" max="2" width="15.5" style="2" bestFit="1" customWidth="1"/>
    <col min="3" max="3" width="14.125" style="2" bestFit="1" customWidth="1"/>
    <col min="4" max="4" width="10.875" style="2" hidden="1" customWidth="1"/>
    <col min="5" max="5" width="10.875" style="2" customWidth="1"/>
    <col min="6" max="6" width="10.25" style="2" hidden="1" customWidth="1"/>
    <col min="7" max="7" width="10.25" style="2" customWidth="1"/>
    <col min="8" max="8" width="35.125" style="2" bestFit="1" customWidth="1"/>
    <col min="9" max="9" width="10.125" style="2" bestFit="1" customWidth="1"/>
    <col min="10" max="10" width="16" style="2" bestFit="1" customWidth="1"/>
    <col min="11" max="11" width="16" style="2" customWidth="1"/>
    <col min="12" max="16384" width="9" style="2"/>
  </cols>
  <sheetData>
    <row r="1" spans="1:11">
      <c r="A1" s="17" t="s">
        <v>136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>
      <c r="A2" s="3" t="s">
        <v>0</v>
      </c>
      <c r="B2" s="4" t="s">
        <v>1</v>
      </c>
      <c r="C2" s="4" t="s">
        <v>2</v>
      </c>
      <c r="D2" s="4" t="s">
        <v>3</v>
      </c>
      <c r="E2" s="4" t="s">
        <v>140</v>
      </c>
      <c r="F2" s="4" t="s">
        <v>4</v>
      </c>
      <c r="G2" s="4" t="s">
        <v>141</v>
      </c>
      <c r="H2" s="4" t="s">
        <v>5</v>
      </c>
      <c r="I2" s="4" t="s">
        <v>6</v>
      </c>
      <c r="J2" s="4" t="s">
        <v>7</v>
      </c>
      <c r="K2" s="5" t="s">
        <v>8</v>
      </c>
    </row>
    <row r="3" spans="1:11" ht="42.75">
      <c r="A3" s="6">
        <v>1</v>
      </c>
      <c r="B3" s="7" t="s">
        <v>9</v>
      </c>
      <c r="C3" s="7">
        <v>23010973</v>
      </c>
      <c r="D3" s="7" t="s">
        <v>10</v>
      </c>
      <c r="E3" s="7" t="str">
        <f>REPLACE(Tablo1[[#This Row],[Ad]],2,3,"**")</f>
        <v>A**na Ceren</v>
      </c>
      <c r="F3" s="7" t="s">
        <v>11</v>
      </c>
      <c r="G3" s="7" t="str">
        <f>REPLACE(Tablo1[[#This Row],[Soyad]],2,3,"**")</f>
        <v>K**kbaş</v>
      </c>
      <c r="H3" s="7" t="s">
        <v>12</v>
      </c>
      <c r="I3" s="8" t="s">
        <v>13</v>
      </c>
      <c r="J3" s="8" t="s">
        <v>14</v>
      </c>
      <c r="K3" s="9" t="s">
        <v>138</v>
      </c>
    </row>
    <row r="4" spans="1:11" ht="42.75">
      <c r="A4" s="6">
        <v>6</v>
      </c>
      <c r="B4" s="7" t="s">
        <v>33</v>
      </c>
      <c r="C4" s="7">
        <v>22010784</v>
      </c>
      <c r="D4" s="7" t="s">
        <v>34</v>
      </c>
      <c r="E4" s="7" t="str">
        <f>REPLACE(Tablo1[[#This Row],[Ad]],2,3,"**")</f>
        <v>H**unnisa</v>
      </c>
      <c r="F4" s="7" t="s">
        <v>35</v>
      </c>
      <c r="G4" s="7" t="str">
        <f>REPLACE(Tablo1[[#This Row],[Soyad]],2,3,"**")</f>
        <v>G**oğlu</v>
      </c>
      <c r="H4" s="7" t="s">
        <v>12</v>
      </c>
      <c r="I4" s="8" t="s">
        <v>36</v>
      </c>
      <c r="J4" s="8" t="s">
        <v>21</v>
      </c>
      <c r="K4" s="9" t="s">
        <v>138</v>
      </c>
    </row>
    <row r="5" spans="1:11" ht="42.75">
      <c r="A5" s="6">
        <v>4</v>
      </c>
      <c r="B5" s="7" t="s">
        <v>27</v>
      </c>
      <c r="C5" s="7">
        <v>23010653</v>
      </c>
      <c r="D5" s="7" t="s">
        <v>28</v>
      </c>
      <c r="E5" s="7" t="str">
        <f>REPLACE(Tablo1[[#This Row],[Ad]],2,3,"**")</f>
        <v>S** Nur</v>
      </c>
      <c r="F5" s="7" t="s">
        <v>29</v>
      </c>
      <c r="G5" s="7" t="str">
        <f>REPLACE(Tablo1[[#This Row],[Soyad]],2,3,"**")</f>
        <v>K**</v>
      </c>
      <c r="H5" s="7" t="s">
        <v>19</v>
      </c>
      <c r="I5" s="8" t="s">
        <v>26</v>
      </c>
      <c r="J5" s="8" t="s">
        <v>14</v>
      </c>
      <c r="K5" s="9" t="s">
        <v>138</v>
      </c>
    </row>
    <row r="6" spans="1:11" ht="42.75">
      <c r="A6" s="10">
        <v>24</v>
      </c>
      <c r="B6" s="1" t="s">
        <v>104</v>
      </c>
      <c r="C6" s="1">
        <v>23010648</v>
      </c>
      <c r="D6" s="1" t="s">
        <v>105</v>
      </c>
      <c r="E6" s="1" t="str">
        <f>REPLACE(Tablo1[[#This Row],[Ad]],2,3,"**")</f>
        <v>K**r</v>
      </c>
      <c r="F6" s="1" t="s">
        <v>106</v>
      </c>
      <c r="G6" s="1" t="str">
        <f>REPLACE(Tablo1[[#This Row],[Soyad]],2,3,"**")</f>
        <v>K**r</v>
      </c>
      <c r="H6" s="1" t="s">
        <v>19</v>
      </c>
      <c r="I6" s="11" t="s">
        <v>107</v>
      </c>
      <c r="J6" s="11" t="s">
        <v>14</v>
      </c>
      <c r="K6" s="12" t="s">
        <v>137</v>
      </c>
    </row>
    <row r="7" spans="1:11" ht="42.75">
      <c r="A7" s="10">
        <v>29</v>
      </c>
      <c r="B7" s="1" t="s">
        <v>124</v>
      </c>
      <c r="C7" s="1">
        <v>23010624</v>
      </c>
      <c r="D7" s="1" t="s">
        <v>125</v>
      </c>
      <c r="E7" s="1" t="str">
        <f>REPLACE(Tablo1[[#This Row],[Ad]],2,3,"**")</f>
        <v>S**yenur</v>
      </c>
      <c r="F7" s="1" t="s">
        <v>126</v>
      </c>
      <c r="G7" s="1" t="str">
        <f>REPLACE(Tablo1[[#This Row],[Soyad]],2,3,"**")</f>
        <v>A**r</v>
      </c>
      <c r="H7" s="1" t="s">
        <v>19</v>
      </c>
      <c r="I7" s="11" t="s">
        <v>127</v>
      </c>
      <c r="J7" s="11" t="s">
        <v>14</v>
      </c>
      <c r="K7" s="12" t="s">
        <v>137</v>
      </c>
    </row>
    <row r="8" spans="1:11" ht="42.75">
      <c r="A8" s="6">
        <v>2</v>
      </c>
      <c r="B8" s="7" t="s">
        <v>16</v>
      </c>
      <c r="C8" s="7">
        <v>22010284</v>
      </c>
      <c r="D8" s="7" t="s">
        <v>17</v>
      </c>
      <c r="E8" s="7" t="str">
        <f>REPLACE(Tablo1[[#This Row],[Ad]],2,3,"**")</f>
        <v>M**ke</v>
      </c>
      <c r="F8" s="7" t="s">
        <v>18</v>
      </c>
      <c r="G8" s="7" t="str">
        <f>REPLACE(Tablo1[[#This Row],[Soyad]],2,3,"**")</f>
        <v>M**u</v>
      </c>
      <c r="H8" s="7" t="s">
        <v>19</v>
      </c>
      <c r="I8" s="8" t="s">
        <v>20</v>
      </c>
      <c r="J8" s="8" t="s">
        <v>21</v>
      </c>
      <c r="K8" s="9" t="s">
        <v>138</v>
      </c>
    </row>
    <row r="9" spans="1:11" ht="42.75">
      <c r="A9" s="6">
        <v>7</v>
      </c>
      <c r="B9" s="7" t="s">
        <v>37</v>
      </c>
      <c r="C9" s="7">
        <v>22010285</v>
      </c>
      <c r="D9" s="7" t="s">
        <v>38</v>
      </c>
      <c r="E9" s="7" t="str">
        <f>REPLACE(Tablo1[[#This Row],[Ad]],2,3,"**")</f>
        <v>A**</v>
      </c>
      <c r="F9" s="7" t="s">
        <v>39</v>
      </c>
      <c r="G9" s="7" t="str">
        <f>REPLACE(Tablo1[[#This Row],[Soyad]],2,3,"**")</f>
        <v>A**öz</v>
      </c>
      <c r="H9" s="7" t="s">
        <v>19</v>
      </c>
      <c r="I9" s="8" t="s">
        <v>40</v>
      </c>
      <c r="J9" s="8" t="s">
        <v>21</v>
      </c>
      <c r="K9" s="9" t="s">
        <v>138</v>
      </c>
    </row>
    <row r="10" spans="1:11" ht="42.75">
      <c r="A10" s="6">
        <v>11</v>
      </c>
      <c r="B10" s="7" t="s">
        <v>54</v>
      </c>
      <c r="C10" s="7">
        <v>22010278</v>
      </c>
      <c r="D10" s="7" t="s">
        <v>55</v>
      </c>
      <c r="E10" s="7" t="str">
        <f>REPLACE(Tablo1[[#This Row],[Ad]],2,3,"**")</f>
        <v>T**a</v>
      </c>
      <c r="F10" s="7" t="s">
        <v>56</v>
      </c>
      <c r="G10" s="7" t="str">
        <f>REPLACE(Tablo1[[#This Row],[Soyad]],2,3,"**")</f>
        <v>Z**in</v>
      </c>
      <c r="H10" s="7" t="s">
        <v>19</v>
      </c>
      <c r="I10" s="8" t="s">
        <v>57</v>
      </c>
      <c r="J10" s="8" t="s">
        <v>21</v>
      </c>
      <c r="K10" s="9" t="s">
        <v>138</v>
      </c>
    </row>
    <row r="11" spans="1:11" ht="42.75">
      <c r="A11" s="10">
        <v>12</v>
      </c>
      <c r="B11" s="1" t="s">
        <v>58</v>
      </c>
      <c r="C11" s="1">
        <v>22010249</v>
      </c>
      <c r="D11" s="1" t="s">
        <v>59</v>
      </c>
      <c r="E11" s="1" t="str">
        <f>REPLACE(Tablo1[[#This Row],[Ad]],2,3,"**")</f>
        <v>H**fe</v>
      </c>
      <c r="F11" s="1" t="s">
        <v>60</v>
      </c>
      <c r="G11" s="1" t="str">
        <f>REPLACE(Tablo1[[#This Row],[Soyad]],2,3,"**")</f>
        <v>A**</v>
      </c>
      <c r="H11" s="1" t="s">
        <v>19</v>
      </c>
      <c r="I11" s="11" t="s">
        <v>61</v>
      </c>
      <c r="J11" s="11" t="s">
        <v>21</v>
      </c>
      <c r="K11" s="12" t="s">
        <v>137</v>
      </c>
    </row>
    <row r="12" spans="1:11" ht="42.75">
      <c r="A12" s="10">
        <v>14</v>
      </c>
      <c r="B12" s="1" t="s">
        <v>66</v>
      </c>
      <c r="C12" s="1">
        <v>23011530</v>
      </c>
      <c r="D12" s="1" t="s">
        <v>67</v>
      </c>
      <c r="E12" s="1" t="str">
        <f>REPLACE(Tablo1[[#This Row],[Ad]],2,3,"**")</f>
        <v>A**gül</v>
      </c>
      <c r="F12" s="1" t="s">
        <v>68</v>
      </c>
      <c r="G12" s="1" t="str">
        <f>REPLACE(Tablo1[[#This Row],[Soyad]],2,3,"**")</f>
        <v>A**l</v>
      </c>
      <c r="H12" s="1" t="s">
        <v>19</v>
      </c>
      <c r="I12" s="11" t="s">
        <v>69</v>
      </c>
      <c r="J12" s="11" t="s">
        <v>21</v>
      </c>
      <c r="K12" s="12" t="s">
        <v>137</v>
      </c>
    </row>
    <row r="13" spans="1:11" ht="42.75">
      <c r="A13" s="10">
        <v>18</v>
      </c>
      <c r="B13" s="1" t="s">
        <v>81</v>
      </c>
      <c r="C13" s="1">
        <v>22010304</v>
      </c>
      <c r="D13" s="1" t="s">
        <v>82</v>
      </c>
      <c r="E13" s="1" t="str">
        <f>REPLACE(Tablo1[[#This Row],[Ad]],2,3,"**")</f>
        <v>Z**ep</v>
      </c>
      <c r="F13" s="1" t="s">
        <v>83</v>
      </c>
      <c r="G13" s="1" t="str">
        <f>REPLACE(Tablo1[[#This Row],[Soyad]],2,3,"**")</f>
        <v>Ç**k</v>
      </c>
      <c r="H13" s="1" t="s">
        <v>19</v>
      </c>
      <c r="I13" s="11" t="s">
        <v>80</v>
      </c>
      <c r="J13" s="11" t="s">
        <v>21</v>
      </c>
      <c r="K13" s="12" t="s">
        <v>137</v>
      </c>
    </row>
    <row r="14" spans="1:11" ht="42.75">
      <c r="A14" s="10">
        <v>30</v>
      </c>
      <c r="B14" s="1" t="s">
        <v>128</v>
      </c>
      <c r="C14" s="1">
        <v>22010297</v>
      </c>
      <c r="D14" s="1" t="s">
        <v>129</v>
      </c>
      <c r="E14" s="1" t="str">
        <f>REPLACE(Tablo1[[#This Row],[Ad]],2,3,"**")</f>
        <v>Y**n Beyza</v>
      </c>
      <c r="F14" s="1" t="s">
        <v>130</v>
      </c>
      <c r="G14" s="1" t="str">
        <f>REPLACE(Tablo1[[#This Row],[Soyad]],2,3,"**")</f>
        <v>M**k</v>
      </c>
      <c r="H14" s="1" t="s">
        <v>19</v>
      </c>
      <c r="I14" s="11" t="s">
        <v>131</v>
      </c>
      <c r="J14" s="11" t="s">
        <v>21</v>
      </c>
      <c r="K14" s="12" t="s">
        <v>137</v>
      </c>
    </row>
    <row r="15" spans="1:11" ht="42.75">
      <c r="A15" s="10">
        <v>31</v>
      </c>
      <c r="B15" s="1" t="s">
        <v>132</v>
      </c>
      <c r="C15" s="1">
        <v>22010270</v>
      </c>
      <c r="D15" s="1" t="s">
        <v>133</v>
      </c>
      <c r="E15" s="1" t="str">
        <f>REPLACE(Tablo1[[#This Row],[Ad]],2,3,"**")</f>
        <v>B**u</v>
      </c>
      <c r="F15" s="1" t="s">
        <v>134</v>
      </c>
      <c r="G15" s="1" t="str">
        <f>REPLACE(Tablo1[[#This Row],[Soyad]],2,3,"**")</f>
        <v>Ç**ıbel</v>
      </c>
      <c r="H15" s="1" t="s">
        <v>19</v>
      </c>
      <c r="I15" s="11" t="s">
        <v>135</v>
      </c>
      <c r="J15" s="11" t="s">
        <v>21</v>
      </c>
      <c r="K15" s="12" t="s">
        <v>137</v>
      </c>
    </row>
    <row r="16" spans="1:11" ht="42.75">
      <c r="A16" s="10">
        <v>26</v>
      </c>
      <c r="B16" s="1" t="s">
        <v>113</v>
      </c>
      <c r="C16" s="1">
        <v>23010890</v>
      </c>
      <c r="D16" s="1" t="s">
        <v>114</v>
      </c>
      <c r="E16" s="1" t="str">
        <f>REPLACE(Tablo1[[#This Row],[Ad]],2,3,"**")</f>
        <v>S**r</v>
      </c>
      <c r="F16" s="1" t="s">
        <v>115</v>
      </c>
      <c r="G16" s="1" t="str">
        <f>REPLACE(Tablo1[[#This Row],[Soyad]],2,3,"**")</f>
        <v>K**ş</v>
      </c>
      <c r="H16" s="1" t="s">
        <v>111</v>
      </c>
      <c r="I16" s="11" t="s">
        <v>112</v>
      </c>
      <c r="J16" s="11" t="s">
        <v>14</v>
      </c>
      <c r="K16" s="12" t="s">
        <v>137</v>
      </c>
    </row>
    <row r="17" spans="1:11" ht="42.75">
      <c r="A17" s="10">
        <v>25</v>
      </c>
      <c r="B17" s="1" t="s">
        <v>108</v>
      </c>
      <c r="C17" s="1">
        <v>22010358</v>
      </c>
      <c r="D17" s="1" t="s">
        <v>109</v>
      </c>
      <c r="E17" s="1" t="str">
        <f>REPLACE(Tablo1[[#This Row],[Ad]],2,3,"**")</f>
        <v>A** Anıl</v>
      </c>
      <c r="F17" s="1" t="s">
        <v>110</v>
      </c>
      <c r="G17" s="1" t="str">
        <f>REPLACE(Tablo1[[#This Row],[Soyad]],2,3,"**")</f>
        <v>E**ğan</v>
      </c>
      <c r="H17" s="1" t="s">
        <v>111</v>
      </c>
      <c r="I17" s="11" t="s">
        <v>112</v>
      </c>
      <c r="J17" s="11" t="s">
        <v>21</v>
      </c>
      <c r="K17" s="12" t="s">
        <v>137</v>
      </c>
    </row>
    <row r="18" spans="1:11" ht="42.75">
      <c r="A18" s="10">
        <v>28</v>
      </c>
      <c r="B18" s="1" t="s">
        <v>120</v>
      </c>
      <c r="C18" s="1">
        <v>22010408</v>
      </c>
      <c r="D18" s="1" t="s">
        <v>121</v>
      </c>
      <c r="E18" s="1" t="str">
        <f>REPLACE(Tablo1[[#This Row],[Ad]],2,3,"**")</f>
        <v>G**an</v>
      </c>
      <c r="F18" s="1" t="s">
        <v>122</v>
      </c>
      <c r="G18" s="1" t="str">
        <f>REPLACE(Tablo1[[#This Row],[Soyad]],2,3,"**")</f>
        <v>Ö**zoğlu</v>
      </c>
      <c r="H18" s="1" t="s">
        <v>111</v>
      </c>
      <c r="I18" s="11" t="s">
        <v>123</v>
      </c>
      <c r="J18" s="11" t="s">
        <v>21</v>
      </c>
      <c r="K18" s="12" t="s">
        <v>137</v>
      </c>
    </row>
    <row r="19" spans="1:11" ht="42.75">
      <c r="A19" s="6">
        <v>3</v>
      </c>
      <c r="B19" s="7" t="s">
        <v>22</v>
      </c>
      <c r="C19" s="7">
        <v>23010838</v>
      </c>
      <c r="D19" s="7" t="s">
        <v>23</v>
      </c>
      <c r="E19" s="7" t="str">
        <f>REPLACE(Tablo1[[#This Row],[Ad]],2,3,"**")</f>
        <v>D**k Tuğçe</v>
      </c>
      <c r="F19" s="7" t="s">
        <v>24</v>
      </c>
      <c r="G19" s="7" t="str">
        <f>REPLACE(Tablo1[[#This Row],[Soyad]],2,3,"**")</f>
        <v>K**ğlu</v>
      </c>
      <c r="H19" s="7" t="s">
        <v>25</v>
      </c>
      <c r="I19" s="8" t="s">
        <v>26</v>
      </c>
      <c r="J19" s="8" t="s">
        <v>14</v>
      </c>
      <c r="K19" s="9" t="s">
        <v>138</v>
      </c>
    </row>
    <row r="20" spans="1:11" ht="42.75">
      <c r="A20" s="6">
        <v>5</v>
      </c>
      <c r="B20" s="7" t="s">
        <v>30</v>
      </c>
      <c r="C20" s="7">
        <v>23010845</v>
      </c>
      <c r="D20" s="7" t="s">
        <v>31</v>
      </c>
      <c r="E20" s="7" t="str">
        <f>REPLACE(Tablo1[[#This Row],[Ad]],2,3,"**")</f>
        <v>B**r</v>
      </c>
      <c r="F20" s="7" t="s">
        <v>32</v>
      </c>
      <c r="G20" s="7" t="str">
        <f>REPLACE(Tablo1[[#This Row],[Soyad]],2,3,"**")</f>
        <v>Ş**l</v>
      </c>
      <c r="H20" s="7" t="s">
        <v>25</v>
      </c>
      <c r="I20" s="8" t="s">
        <v>26</v>
      </c>
      <c r="J20" s="8" t="s">
        <v>14</v>
      </c>
      <c r="K20" s="9" t="s">
        <v>139</v>
      </c>
    </row>
    <row r="21" spans="1:11" ht="42.75">
      <c r="A21" s="6">
        <v>10</v>
      </c>
      <c r="B21" s="7" t="s">
        <v>50</v>
      </c>
      <c r="C21" s="7">
        <v>23010856</v>
      </c>
      <c r="D21" s="7" t="s">
        <v>51</v>
      </c>
      <c r="E21" s="7" t="str">
        <f>REPLACE(Tablo1[[#This Row],[Ad]],2,3,"**")</f>
        <v>S**a</v>
      </c>
      <c r="F21" s="7" t="s">
        <v>52</v>
      </c>
      <c r="G21" s="7" t="str">
        <f>REPLACE(Tablo1[[#This Row],[Soyad]],2,3,"**")</f>
        <v>Y**a</v>
      </c>
      <c r="H21" s="7" t="s">
        <v>25</v>
      </c>
      <c r="I21" s="8" t="s">
        <v>53</v>
      </c>
      <c r="J21" s="8" t="s">
        <v>14</v>
      </c>
      <c r="K21" s="9" t="s">
        <v>139</v>
      </c>
    </row>
    <row r="22" spans="1:11" ht="42.75">
      <c r="A22" s="6">
        <v>13</v>
      </c>
      <c r="B22" s="7" t="s">
        <v>62</v>
      </c>
      <c r="C22" s="7">
        <v>23010815</v>
      </c>
      <c r="D22" s="7" t="s">
        <v>63</v>
      </c>
      <c r="E22" s="7" t="str">
        <f>REPLACE(Tablo1[[#This Row],[Ad]],2,3,"**")</f>
        <v>S**nur</v>
      </c>
      <c r="F22" s="7" t="s">
        <v>64</v>
      </c>
      <c r="G22" s="7" t="str">
        <f>REPLACE(Tablo1[[#This Row],[Soyad]],2,3,"**")</f>
        <v>B**am</v>
      </c>
      <c r="H22" s="7" t="s">
        <v>25</v>
      </c>
      <c r="I22" s="8" t="s">
        <v>65</v>
      </c>
      <c r="J22" s="8" t="s">
        <v>14</v>
      </c>
      <c r="K22" s="9" t="s">
        <v>139</v>
      </c>
    </row>
    <row r="23" spans="1:11" ht="42.75">
      <c r="A23" s="6">
        <v>15</v>
      </c>
      <c r="B23" s="7" t="s">
        <v>70</v>
      </c>
      <c r="C23" s="7">
        <v>23010843</v>
      </c>
      <c r="D23" s="7" t="s">
        <v>71</v>
      </c>
      <c r="E23" s="7" t="str">
        <f>REPLACE(Tablo1[[#This Row],[Ad]],2,3,"**")</f>
        <v>A**llah</v>
      </c>
      <c r="F23" s="7" t="s">
        <v>72</v>
      </c>
      <c r="G23" s="7" t="str">
        <f>REPLACE(Tablo1[[#This Row],[Soyad]],2,3,"**")</f>
        <v>Ö**n</v>
      </c>
      <c r="H23" s="7" t="s">
        <v>25</v>
      </c>
      <c r="I23" s="8" t="s">
        <v>73</v>
      </c>
      <c r="J23" s="8" t="s">
        <v>14</v>
      </c>
      <c r="K23" s="9" t="s">
        <v>139</v>
      </c>
    </row>
    <row r="24" spans="1:11" ht="42.75">
      <c r="A24" s="6">
        <v>16</v>
      </c>
      <c r="B24" s="7" t="s">
        <v>74</v>
      </c>
      <c r="C24" s="7">
        <v>23010828</v>
      </c>
      <c r="D24" s="7" t="s">
        <v>75</v>
      </c>
      <c r="E24" s="7" t="str">
        <f>REPLACE(Tablo1[[#This Row],[Ad]],2,3,"**")</f>
        <v>A** Nur</v>
      </c>
      <c r="F24" s="7" t="s">
        <v>76</v>
      </c>
      <c r="G24" s="7" t="str">
        <f>REPLACE(Tablo1[[#This Row],[Soyad]],2,3,"**")</f>
        <v>G**urt</v>
      </c>
      <c r="H24" s="7" t="s">
        <v>25</v>
      </c>
      <c r="I24" s="8" t="s">
        <v>73</v>
      </c>
      <c r="J24" s="8" t="s">
        <v>14</v>
      </c>
      <c r="K24" s="9" t="s">
        <v>139</v>
      </c>
    </row>
    <row r="25" spans="1:11" ht="42.75">
      <c r="A25" s="10">
        <v>21</v>
      </c>
      <c r="B25" s="1" t="s">
        <v>92</v>
      </c>
      <c r="C25" s="1">
        <v>23010840</v>
      </c>
      <c r="D25" s="1" t="s">
        <v>93</v>
      </c>
      <c r="E25" s="1" t="str">
        <f>REPLACE(Tablo1[[#This Row],[Ad]],2,3,"**")</f>
        <v>G**en</v>
      </c>
      <c r="F25" s="1" t="s">
        <v>94</v>
      </c>
      <c r="G25" s="1" t="str">
        <f>REPLACE(Tablo1[[#This Row],[Soyad]],2,3,"**")</f>
        <v>O**</v>
      </c>
      <c r="H25" s="1" t="s">
        <v>25</v>
      </c>
      <c r="I25" s="11" t="s">
        <v>95</v>
      </c>
      <c r="J25" s="11" t="s">
        <v>14</v>
      </c>
      <c r="K25" s="12" t="s">
        <v>15</v>
      </c>
    </row>
    <row r="26" spans="1:11" ht="42.75">
      <c r="A26" s="10">
        <v>22</v>
      </c>
      <c r="B26" s="1" t="s">
        <v>96</v>
      </c>
      <c r="C26" s="1">
        <v>23010809</v>
      </c>
      <c r="D26" s="1" t="s">
        <v>97</v>
      </c>
      <c r="E26" s="1" t="str">
        <f>REPLACE(Tablo1[[#This Row],[Ad]],2,3,"**")</f>
        <v>İ**da</v>
      </c>
      <c r="F26" s="1" t="s">
        <v>98</v>
      </c>
      <c r="G26" s="1" t="str">
        <f>REPLACE(Tablo1[[#This Row],[Soyad]],2,3,"**")</f>
        <v>A**</v>
      </c>
      <c r="H26" s="1" t="s">
        <v>25</v>
      </c>
      <c r="I26" s="11" t="s">
        <v>95</v>
      </c>
      <c r="J26" s="11" t="s">
        <v>14</v>
      </c>
      <c r="K26" s="12" t="s">
        <v>15</v>
      </c>
    </row>
    <row r="27" spans="1:11" ht="42.75">
      <c r="A27" s="6">
        <v>9</v>
      </c>
      <c r="B27" s="7" t="s">
        <v>46</v>
      </c>
      <c r="C27" s="7">
        <v>22010332</v>
      </c>
      <c r="D27" s="7" t="s">
        <v>47</v>
      </c>
      <c r="E27" s="7" t="str">
        <f>REPLACE(Tablo1[[#This Row],[Ad]],2,3,"**")</f>
        <v>S**</v>
      </c>
      <c r="F27" s="7" t="s">
        <v>48</v>
      </c>
      <c r="G27" s="7" t="str">
        <f>REPLACE(Tablo1[[#This Row],[Soyad]],2,3,"**")</f>
        <v>D**rok</v>
      </c>
      <c r="H27" s="7" t="s">
        <v>25</v>
      </c>
      <c r="I27" s="8" t="s">
        <v>49</v>
      </c>
      <c r="J27" s="8" t="s">
        <v>21</v>
      </c>
      <c r="K27" s="9" t="s">
        <v>138</v>
      </c>
    </row>
    <row r="28" spans="1:11" ht="42.75">
      <c r="A28" s="6">
        <v>17</v>
      </c>
      <c r="B28" s="7" t="s">
        <v>77</v>
      </c>
      <c r="C28" s="7">
        <v>22010308</v>
      </c>
      <c r="D28" s="7" t="s">
        <v>78</v>
      </c>
      <c r="E28" s="7" t="str">
        <f>REPLACE(Tablo1[[#This Row],[Ad]],2,3,"**")</f>
        <v>N**ıcan</v>
      </c>
      <c r="F28" s="7" t="s">
        <v>79</v>
      </c>
      <c r="G28" s="7" t="str">
        <f>REPLACE(Tablo1[[#This Row],[Soyad]],2,3,"**")</f>
        <v>C**an</v>
      </c>
      <c r="H28" s="7" t="s">
        <v>25</v>
      </c>
      <c r="I28" s="8" t="s">
        <v>80</v>
      </c>
      <c r="J28" s="8" t="s">
        <v>21</v>
      </c>
      <c r="K28" s="9" t="s">
        <v>139</v>
      </c>
    </row>
    <row r="29" spans="1:11" ht="42.75">
      <c r="A29" s="6">
        <v>19</v>
      </c>
      <c r="B29" s="7" t="s">
        <v>84</v>
      </c>
      <c r="C29" s="7">
        <v>22010325</v>
      </c>
      <c r="D29" s="7" t="s">
        <v>85</v>
      </c>
      <c r="E29" s="7" t="str">
        <f>REPLACE(Tablo1[[#This Row],[Ad]],2,3,"**")</f>
        <v>E**nur</v>
      </c>
      <c r="F29" s="7" t="s">
        <v>86</v>
      </c>
      <c r="G29" s="7" t="str">
        <f>REPLACE(Tablo1[[#This Row],[Soyad]],2,3,"**")</f>
        <v>Ö**ç</v>
      </c>
      <c r="H29" s="7" t="s">
        <v>25</v>
      </c>
      <c r="I29" s="8" t="s">
        <v>87</v>
      </c>
      <c r="J29" s="8" t="s">
        <v>21</v>
      </c>
      <c r="K29" s="9" t="s">
        <v>139</v>
      </c>
    </row>
    <row r="30" spans="1:11" ht="42.75">
      <c r="A30" s="10">
        <v>27</v>
      </c>
      <c r="B30" s="1" t="s">
        <v>116</v>
      </c>
      <c r="C30" s="1">
        <v>22010349</v>
      </c>
      <c r="D30" s="1" t="s">
        <v>117</v>
      </c>
      <c r="E30" s="1" t="str">
        <f>REPLACE(Tablo1[[#This Row],[Ad]],2,3,"**")</f>
        <v>B**a</v>
      </c>
      <c r="F30" s="1" t="s">
        <v>118</v>
      </c>
      <c r="G30" s="1" t="str">
        <f>REPLACE(Tablo1[[#This Row],[Soyad]],2,3,"**")</f>
        <v>S**nti</v>
      </c>
      <c r="H30" s="1" t="s">
        <v>25</v>
      </c>
      <c r="I30" s="11" t="s">
        <v>119</v>
      </c>
      <c r="J30" s="11" t="s">
        <v>21</v>
      </c>
      <c r="K30" s="12" t="s">
        <v>137</v>
      </c>
    </row>
    <row r="31" spans="1:11" ht="42.75">
      <c r="A31" s="10">
        <v>23</v>
      </c>
      <c r="B31" s="1" t="s">
        <v>99</v>
      </c>
      <c r="C31" s="1">
        <v>21010818</v>
      </c>
      <c r="D31" s="1" t="s">
        <v>100</v>
      </c>
      <c r="E31" s="1" t="str">
        <f>REPLACE(Tablo1[[#This Row],[Ad]],2,3,"**")</f>
        <v>S** Nur</v>
      </c>
      <c r="F31" s="1" t="s">
        <v>101</v>
      </c>
      <c r="G31" s="1" t="str">
        <f>REPLACE(Tablo1[[#This Row],[Soyad]],2,3,"**")</f>
        <v>E**n</v>
      </c>
      <c r="H31" s="1" t="s">
        <v>102</v>
      </c>
      <c r="I31" s="11" t="s">
        <v>103</v>
      </c>
      <c r="J31" s="11" t="s">
        <v>21</v>
      </c>
      <c r="K31" s="12" t="s">
        <v>137</v>
      </c>
    </row>
    <row r="32" spans="1:11" ht="42.75">
      <c r="A32" s="6">
        <v>8</v>
      </c>
      <c r="B32" s="7" t="s">
        <v>41</v>
      </c>
      <c r="C32" s="7">
        <v>21010996</v>
      </c>
      <c r="D32" s="7" t="s">
        <v>42</v>
      </c>
      <c r="E32" s="7" t="str">
        <f>REPLACE(Tablo1[[#This Row],[Ad]],2,3,"**")</f>
        <v>R**ye</v>
      </c>
      <c r="F32" s="7" t="s">
        <v>43</v>
      </c>
      <c r="G32" s="7" t="str">
        <f>REPLACE(Tablo1[[#This Row],[Soyad]],2,3,"**")</f>
        <v>A**ba</v>
      </c>
      <c r="H32" s="7" t="s">
        <v>44</v>
      </c>
      <c r="I32" s="8" t="s">
        <v>45</v>
      </c>
      <c r="J32" s="8" t="s">
        <v>14</v>
      </c>
      <c r="K32" s="9" t="s">
        <v>138</v>
      </c>
    </row>
    <row r="33" spans="1:11" ht="42.75">
      <c r="A33" s="13">
        <v>20</v>
      </c>
      <c r="B33" s="14" t="s">
        <v>46</v>
      </c>
      <c r="C33" s="14">
        <v>21010878</v>
      </c>
      <c r="D33" s="14" t="s">
        <v>88</v>
      </c>
      <c r="E33" s="14" t="str">
        <f>REPLACE(Tablo1[[#This Row],[Ad]],2,3,"**")</f>
        <v>E**</v>
      </c>
      <c r="F33" s="14" t="s">
        <v>89</v>
      </c>
      <c r="G33" s="14" t="str">
        <f>REPLACE(Tablo1[[#This Row],[Soyad]],2,3,"**")</f>
        <v>K**p</v>
      </c>
      <c r="H33" s="14" t="s">
        <v>90</v>
      </c>
      <c r="I33" s="15" t="s">
        <v>91</v>
      </c>
      <c r="J33" s="15" t="s">
        <v>21</v>
      </c>
      <c r="K33" s="16" t="s">
        <v>137</v>
      </c>
    </row>
  </sheetData>
  <mergeCells count="1">
    <mergeCell ref="A1:K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Kurtarılan_Sayfa1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EMRE</cp:lastModifiedBy>
  <dcterms:created xsi:type="dcterms:W3CDTF">2024-09-28T17:30:41Z</dcterms:created>
  <dcterms:modified xsi:type="dcterms:W3CDTF">2024-10-08T11:05:31Z</dcterms:modified>
</cp:coreProperties>
</file>